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živatel\Documents\Centrum společných služeb\Setkání starostů\20181220 VI. setkání\"/>
    </mc:Choice>
  </mc:AlternateContent>
  <xr:revisionPtr revIDLastSave="0" documentId="13_ncr:1_{E98D1156-6959-4A72-B9E8-AF8815E1E6E6}" xr6:coauthVersionLast="40" xr6:coauthVersionMax="40" xr10:uidLastSave="{00000000-0000-0000-0000-000000000000}"/>
  <bookViews>
    <workbookView xWindow="0" yWindow="0" windowWidth="20490" windowHeight="753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I36" i="1" l="1"/>
  <c r="A38" i="1" s="1"/>
  <c r="H36" i="1"/>
  <c r="C37" i="1"/>
  <c r="H21" i="1"/>
  <c r="C22" i="1"/>
  <c r="I21" i="1"/>
  <c r="A23" i="1" s="1"/>
  <c r="I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Štefanides Lucia</author>
  </authors>
  <commentList>
    <comment ref="A2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Štefanides Lucia:</t>
        </r>
        <r>
          <rPr>
            <sz val="9"/>
            <color indexed="81"/>
            <rFont val="Tahoma"/>
            <family val="2"/>
            <charset val="238"/>
          </rPr>
          <t xml:space="preserve">
V případě, že byste chtěl do okna psát na další řádek, použije místo enteru klávesovou zkratku "alt + enter"</t>
        </r>
      </text>
    </comment>
    <comment ref="A4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Štefanides Lucia:</t>
        </r>
        <r>
          <rPr>
            <sz val="9"/>
            <color indexed="81"/>
            <rFont val="Tahoma"/>
            <family val="2"/>
            <charset val="238"/>
          </rPr>
          <t xml:space="preserve">
V případě, že byste chtěl do okna psát na další řádek, použije místo enteru klávesovou zkratku "alt + enter"</t>
        </r>
      </text>
    </comment>
    <comment ref="A56" authorId="0" shapeId="0" xr:uid="{F9A012F6-AB45-4CD1-BB80-4AEBACEDC869}">
      <text>
        <r>
          <rPr>
            <b/>
            <sz val="9"/>
            <color indexed="81"/>
            <rFont val="Tahoma"/>
            <family val="2"/>
            <charset val="238"/>
          </rPr>
          <t>Štefanides Lucia:</t>
        </r>
        <r>
          <rPr>
            <sz val="9"/>
            <color indexed="81"/>
            <rFont val="Tahoma"/>
            <family val="2"/>
            <charset val="238"/>
          </rPr>
          <t xml:space="preserve">
V případě, že byste chtěl do okna psát na další řádek, použije místo enteru klávesovou zkratku "alt + enter"</t>
        </r>
      </text>
    </comment>
    <comment ref="A65" authorId="0" shapeId="0" xr:uid="{967241C0-6DDA-4CBA-A17D-5A748D46B621}">
      <text>
        <r>
          <rPr>
            <b/>
            <sz val="9"/>
            <color indexed="81"/>
            <rFont val="Tahoma"/>
            <family val="2"/>
            <charset val="238"/>
          </rPr>
          <t>Štefanides Lucia:</t>
        </r>
        <r>
          <rPr>
            <sz val="9"/>
            <color indexed="81"/>
            <rFont val="Tahoma"/>
            <family val="2"/>
            <charset val="238"/>
          </rPr>
          <t xml:space="preserve">
V případě, že byste chtěl do okna psát na další řádek, použije místo enteru klávesovou zkratku "alt + enter"</t>
        </r>
      </text>
    </comment>
  </commentList>
</comments>
</file>

<file path=xl/sharedStrings.xml><?xml version="1.0" encoding="utf-8"?>
<sst xmlns="http://schemas.openxmlformats.org/spreadsheetml/2006/main" count="29" uniqueCount="25">
  <si>
    <t>Smluvní partner:</t>
  </si>
  <si>
    <t>Zpracoval:</t>
  </si>
  <si>
    <t>Setkání starostů ze dne:</t>
  </si>
  <si>
    <t>Počet rozdaných dotazníků:</t>
  </si>
  <si>
    <t>Počet vyplněných dotazníků:</t>
  </si>
  <si>
    <t>Návratnost:</t>
  </si>
  <si>
    <t>Otázka 1. Jste spokojen/a s rozsahem nabízených služeb?</t>
  </si>
  <si>
    <t>Počet odpovědí:</t>
  </si>
  <si>
    <t>Hodnocení</t>
  </si>
  <si>
    <t>Průměr:</t>
  </si>
  <si>
    <t>Otázka 3. Jste spokojen/a s kvalitou poskytovaných služeb?</t>
  </si>
  <si>
    <t xml:space="preserve">Otázka 2. Chtěl/a byste něco změnit, pokud ano, pak co? </t>
  </si>
  <si>
    <t xml:space="preserve">Otázka 4. Máte doporučení pro zvýšení kvality poskytovaných služeb? Jaké? </t>
  </si>
  <si>
    <t>kód:</t>
  </si>
  <si>
    <t>Vyhodnocení dotazníků</t>
  </si>
  <si>
    <t>LANŠKROUNSKO, dobrovolný svazek obcí</t>
  </si>
  <si>
    <t>Ing. Jan Šebrle, manažer CSS</t>
  </si>
  <si>
    <t>Viz poznámka níže</t>
  </si>
  <si>
    <r>
      <t xml:space="preserve">Bez textových komentářů.
</t>
    </r>
    <r>
      <rPr>
        <b/>
        <sz val="11"/>
        <color theme="1"/>
        <rFont val="Calibri"/>
        <family val="2"/>
        <charset val="238"/>
        <scheme val="minor"/>
      </rPr>
      <t/>
    </r>
  </si>
  <si>
    <t>Bez textových komentářů.</t>
  </si>
  <si>
    <t xml:space="preserve">Otázka 5. Pokud jste nově zvoleným starostou, byl jste informován o existenci CSS a službách, </t>
  </si>
  <si>
    <t xml:space="preserve">které obce DSO jeho prostřednictvím využívají? </t>
  </si>
  <si>
    <t>Otázka 6. Co byste od CSS očekával - podporu v jaké oblasti?</t>
  </si>
  <si>
    <r>
      <rPr>
        <b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 xml:space="preserve"> k počtu vyplněných dotazníků: S ohledem na zkušenost z minulých setkání starostů, byl dotazník doplněn v otázkách č. 1) a 3) zaškrtávacím polem "služby CSS jsem nevyužíval/a". Na tomto setkání byl takto vrácen 1 dotazník, u něhož další otázky byly bez textových komentářů. Tento dotazník proto nebyl zahrnut do hodnocení a byl brán jako neodevzdaný. Fyzicky neodevzdané byly vedle toho ještě 2 dotazníky.</t>
    </r>
  </si>
  <si>
    <t>2x ANO
0x NE
7x Nejsem nově zvolený/á
Celkem jsou nově zvolení 3 starostové, jeden se z jednání omluvil, informován o CSS byl.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</si>
</sst>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Fill="1" applyBorder="1"/>
    <xf numFmtId="10" fontId="0" fillId="0" borderId="0" xfId="1" applyNumberFormat="1" applyFont="1"/>
    <xf numFmtId="0" fontId="2" fillId="0" borderId="0" xfId="0" applyFont="1"/>
    <xf numFmtId="0" fontId="2" fillId="0" borderId="2" xfId="0" applyFont="1" applyBorder="1" applyAlignment="1">
      <alignment horizontal="center"/>
    </xf>
    <xf numFmtId="4" fontId="0" fillId="0" borderId="2" xfId="0" applyNumberFormat="1" applyBorder="1"/>
    <xf numFmtId="0" fontId="6" fillId="0" borderId="0" xfId="0" applyFont="1"/>
    <xf numFmtId="0" fontId="7" fillId="0" borderId="0" xfId="0" applyFont="1" applyAlignment="1">
      <alignment horizontal="center"/>
    </xf>
    <xf numFmtId="14" fontId="2" fillId="0" borderId="1" xfId="0" applyNumberFormat="1" applyFont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Alignment="1">
      <alignment vertical="center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10" fillId="0" borderId="0" xfId="0" applyFont="1"/>
  </cellXfs>
  <cellStyles count="2">
    <cellStyle name="Normální" xfId="0" builtinId="0"/>
    <cellStyle name="Procenta" xfId="1" builtinId="5"/>
  </cellStyles>
  <dxfs count="2"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95251</xdr:rowOff>
    </xdr:from>
    <xdr:to>
      <xdr:col>8</xdr:col>
      <xdr:colOff>381000</xdr:colOff>
      <xdr:row>3</xdr:row>
      <xdr:rowOff>114667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95251"/>
          <a:ext cx="5819775" cy="590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69"/>
  <sheetViews>
    <sheetView tabSelected="1" topLeftCell="A51" zoomScaleNormal="100" workbookViewId="0">
      <selection activeCell="J52" sqref="J52"/>
    </sheetView>
  </sheetViews>
  <sheetFormatPr defaultColWidth="9.140625" defaultRowHeight="15" x14ac:dyDescent="0.25"/>
  <cols>
    <col min="1" max="1" width="14.7109375" customWidth="1"/>
    <col min="2" max="2" width="8.28515625" customWidth="1"/>
    <col min="3" max="7" width="10" customWidth="1"/>
    <col min="9" max="9" width="12.7109375" customWidth="1"/>
  </cols>
  <sheetData>
    <row r="6" spans="1:9" ht="21" x14ac:dyDescent="0.35">
      <c r="B6" s="16" t="s">
        <v>14</v>
      </c>
      <c r="C6" s="16"/>
      <c r="D6" s="16"/>
      <c r="E6" s="16"/>
      <c r="F6" s="16"/>
      <c r="G6" s="16"/>
      <c r="H6" s="16"/>
    </row>
    <row r="8" spans="1:9" s="12" customFormat="1" ht="33.75" customHeight="1" x14ac:dyDescent="0.25">
      <c r="A8" s="12" t="s">
        <v>0</v>
      </c>
      <c r="C8" s="19" t="s">
        <v>15</v>
      </c>
      <c r="D8" s="19"/>
      <c r="E8" s="19"/>
      <c r="F8" s="19"/>
      <c r="G8" s="19"/>
      <c r="H8" s="12" t="s">
        <v>13</v>
      </c>
    </row>
    <row r="9" spans="1:9" x14ac:dyDescent="0.25">
      <c r="A9" t="s">
        <v>1</v>
      </c>
      <c r="C9" s="17" t="s">
        <v>16</v>
      </c>
      <c r="D9" s="17"/>
      <c r="E9" s="17"/>
      <c r="F9" s="17"/>
      <c r="G9" s="17"/>
      <c r="H9" s="17"/>
    </row>
    <row r="10" spans="1:9" x14ac:dyDescent="0.25">
      <c r="C10" s="2"/>
      <c r="D10" s="2"/>
      <c r="E10" s="2"/>
      <c r="F10" s="2"/>
      <c r="G10" s="2"/>
      <c r="H10" s="2"/>
    </row>
    <row r="11" spans="1:9" ht="15.75" thickBot="1" x14ac:dyDescent="0.3">
      <c r="A11" s="1" t="s">
        <v>2</v>
      </c>
      <c r="B11" s="1"/>
      <c r="C11" s="10">
        <v>43454</v>
      </c>
      <c r="D11" s="1"/>
      <c r="E11" s="1"/>
      <c r="F11" s="1"/>
      <c r="G11" s="1"/>
      <c r="H11" s="1"/>
      <c r="I11" s="1"/>
    </row>
    <row r="12" spans="1:9" ht="15.75" thickTop="1" x14ac:dyDescent="0.25"/>
    <row r="13" spans="1:9" x14ac:dyDescent="0.25">
      <c r="A13" t="s">
        <v>3</v>
      </c>
      <c r="D13" s="11">
        <v>11</v>
      </c>
    </row>
    <row r="14" spans="1:9" ht="6.75" customHeight="1" x14ac:dyDescent="0.25">
      <c r="D14" s="3"/>
    </row>
    <row r="15" spans="1:9" x14ac:dyDescent="0.25">
      <c r="A15" t="s">
        <v>4</v>
      </c>
      <c r="D15" s="11">
        <v>8</v>
      </c>
      <c r="G15" s="18" t="s">
        <v>5</v>
      </c>
      <c r="H15" s="18"/>
      <c r="I15" s="4">
        <f>D15/D13</f>
        <v>0.72727272727272729</v>
      </c>
    </row>
    <row r="16" spans="1:9" x14ac:dyDescent="0.25">
      <c r="A16" s="20" t="s">
        <v>17</v>
      </c>
    </row>
    <row r="18" spans="1:9" x14ac:dyDescent="0.25">
      <c r="A18" s="5" t="s">
        <v>6</v>
      </c>
    </row>
    <row r="20" spans="1:9" x14ac:dyDescent="0.25">
      <c r="A20" t="s">
        <v>8</v>
      </c>
      <c r="C20" s="6">
        <v>1</v>
      </c>
      <c r="D20" s="6">
        <v>2</v>
      </c>
      <c r="E20" s="6">
        <v>3</v>
      </c>
      <c r="F20" s="6">
        <v>4</v>
      </c>
      <c r="G20" s="6">
        <v>5</v>
      </c>
      <c r="I20" s="5" t="s">
        <v>9</v>
      </c>
    </row>
    <row r="21" spans="1:9" x14ac:dyDescent="0.25">
      <c r="A21" t="s">
        <v>7</v>
      </c>
      <c r="C21" s="11">
        <v>8</v>
      </c>
      <c r="D21" s="11">
        <v>0</v>
      </c>
      <c r="E21" s="11">
        <v>0</v>
      </c>
      <c r="F21" s="11">
        <v>0</v>
      </c>
      <c r="G21" s="11">
        <v>0</v>
      </c>
      <c r="H21" s="9" t="str">
        <f>IF(SUM(C21:G21)=D15,"",SUM(C21:G21))</f>
        <v/>
      </c>
      <c r="I21" s="7">
        <f>(C21*C20+D21*D20+E21*E20+F21*F20+G21*G20)/D15</f>
        <v>1</v>
      </c>
    </row>
    <row r="22" spans="1:9" x14ac:dyDescent="0.25">
      <c r="C22" s="8" t="str">
        <f>IF(SUM(C21:G21)=D15,"","Součet odpovědí neodpovídá hodnotě - počet vyplněných dotazníků")</f>
        <v/>
      </c>
    </row>
    <row r="23" spans="1:9" x14ac:dyDescent="0.25">
      <c r="A23" s="15" t="str">
        <f>IF(I21&gt;2.5,"Průměrné hodnocení překračuje povolenou mez, zpracujte Vysvětlení a zašlete na na adresu Svazu!!!","")</f>
        <v/>
      </c>
      <c r="B23" s="15"/>
      <c r="C23" s="15"/>
      <c r="D23" s="15"/>
      <c r="E23" s="15"/>
      <c r="F23" s="15"/>
      <c r="G23" s="15"/>
      <c r="H23" s="15"/>
      <c r="I23" s="15"/>
    </row>
    <row r="25" spans="1:9" x14ac:dyDescent="0.25">
      <c r="A25" s="5" t="s">
        <v>11</v>
      </c>
    </row>
    <row r="27" spans="1:9" x14ac:dyDescent="0.25">
      <c r="A27" s="13" t="s">
        <v>19</v>
      </c>
      <c r="B27" s="14"/>
      <c r="C27" s="14"/>
      <c r="D27" s="14"/>
      <c r="E27" s="14"/>
      <c r="F27" s="14"/>
      <c r="G27" s="14"/>
      <c r="H27" s="14"/>
    </row>
    <row r="28" spans="1:9" x14ac:dyDescent="0.25">
      <c r="A28" s="14"/>
      <c r="B28" s="14"/>
      <c r="C28" s="14"/>
      <c r="D28" s="14"/>
      <c r="E28" s="14"/>
      <c r="F28" s="14"/>
      <c r="G28" s="14"/>
      <c r="H28" s="14"/>
    </row>
    <row r="29" spans="1:9" x14ac:dyDescent="0.25">
      <c r="A29" s="14"/>
      <c r="B29" s="14"/>
      <c r="C29" s="14"/>
      <c r="D29" s="14"/>
      <c r="E29" s="14"/>
      <c r="F29" s="14"/>
      <c r="G29" s="14"/>
      <c r="H29" s="14"/>
    </row>
    <row r="30" spans="1:9" x14ac:dyDescent="0.25">
      <c r="A30" s="14"/>
      <c r="B30" s="14"/>
      <c r="C30" s="14"/>
      <c r="D30" s="14"/>
      <c r="E30" s="14"/>
      <c r="F30" s="14"/>
      <c r="G30" s="14"/>
      <c r="H30" s="14"/>
    </row>
    <row r="31" spans="1:9" x14ac:dyDescent="0.25">
      <c r="A31" s="14"/>
      <c r="B31" s="14"/>
      <c r="C31" s="14"/>
      <c r="D31" s="14"/>
      <c r="E31" s="14"/>
      <c r="F31" s="14"/>
      <c r="G31" s="14"/>
      <c r="H31" s="14"/>
    </row>
    <row r="33" spans="1:9" x14ac:dyDescent="0.25">
      <c r="A33" s="5" t="s">
        <v>10</v>
      </c>
    </row>
    <row r="35" spans="1:9" x14ac:dyDescent="0.25">
      <c r="A35" t="s">
        <v>8</v>
      </c>
      <c r="C35" s="6">
        <v>1</v>
      </c>
      <c r="D35" s="6">
        <v>2</v>
      </c>
      <c r="E35" s="6">
        <v>3</v>
      </c>
      <c r="F35" s="6">
        <v>4</v>
      </c>
      <c r="G35" s="6">
        <v>5</v>
      </c>
      <c r="I35" s="5" t="s">
        <v>9</v>
      </c>
    </row>
    <row r="36" spans="1:9" x14ac:dyDescent="0.25">
      <c r="A36" t="s">
        <v>7</v>
      </c>
      <c r="C36" s="11">
        <v>8</v>
      </c>
      <c r="D36" s="11">
        <v>0</v>
      </c>
      <c r="E36" s="11">
        <v>0</v>
      </c>
      <c r="F36" s="11">
        <v>0</v>
      </c>
      <c r="G36" s="11">
        <v>0</v>
      </c>
      <c r="H36" s="9" t="str">
        <f>IF(SUM(C36:G36)=D15,"",SUM(C36:G36))</f>
        <v/>
      </c>
      <c r="I36" s="7">
        <f>(C36*C35+D36*D35+E36*E35+F36*F35+G36*G35)/D15</f>
        <v>1</v>
      </c>
    </row>
    <row r="37" spans="1:9" x14ac:dyDescent="0.25">
      <c r="C37" s="8" t="str">
        <f>IF(SUM(C36:G36)=D15,"","Součet odpovědí neodpovídá hodnotě - počet vyplněných dotazníků")</f>
        <v/>
      </c>
    </row>
    <row r="38" spans="1:9" x14ac:dyDescent="0.25">
      <c r="A38" s="15" t="str">
        <f>IF(I36&gt;2.5,"Průměrné hodnocení překračuje povolenou mez, zpracujte Vysvětlení a zašlete na na adresu Svazu!!!","")</f>
        <v/>
      </c>
      <c r="B38" s="15"/>
      <c r="C38" s="15"/>
      <c r="D38" s="15"/>
      <c r="E38" s="15"/>
      <c r="F38" s="15"/>
      <c r="G38" s="15"/>
      <c r="H38" s="15"/>
      <c r="I38" s="15"/>
    </row>
    <row r="40" spans="1:9" x14ac:dyDescent="0.25">
      <c r="A40" s="5" t="s">
        <v>12</v>
      </c>
    </row>
    <row r="42" spans="1:9" x14ac:dyDescent="0.25">
      <c r="A42" s="13" t="s">
        <v>18</v>
      </c>
      <c r="B42" s="14"/>
      <c r="C42" s="14"/>
      <c r="D42" s="14"/>
      <c r="E42" s="14"/>
      <c r="F42" s="14"/>
      <c r="G42" s="14"/>
      <c r="H42" s="14"/>
    </row>
    <row r="43" spans="1:9" x14ac:dyDescent="0.25">
      <c r="A43" s="14"/>
      <c r="B43" s="14"/>
      <c r="C43" s="14"/>
      <c r="D43" s="14"/>
      <c r="E43" s="14"/>
      <c r="F43" s="14"/>
      <c r="G43" s="14"/>
      <c r="H43" s="14"/>
    </row>
    <row r="44" spans="1:9" x14ac:dyDescent="0.25">
      <c r="A44" s="14"/>
      <c r="B44" s="14"/>
      <c r="C44" s="14"/>
      <c r="D44" s="14"/>
      <c r="E44" s="14"/>
      <c r="F44" s="14"/>
      <c r="G44" s="14"/>
      <c r="H44" s="14"/>
    </row>
    <row r="45" spans="1:9" x14ac:dyDescent="0.25">
      <c r="A45" s="14"/>
      <c r="B45" s="14"/>
      <c r="C45" s="14"/>
      <c r="D45" s="14"/>
      <c r="E45" s="14"/>
      <c r="F45" s="14"/>
      <c r="G45" s="14"/>
      <c r="H45" s="14"/>
    </row>
    <row r="46" spans="1:9" x14ac:dyDescent="0.25">
      <c r="A46" s="14"/>
      <c r="B46" s="14"/>
      <c r="C46" s="14"/>
      <c r="D46" s="14"/>
      <c r="E46" s="14"/>
      <c r="F46" s="14"/>
      <c r="G46" s="14"/>
      <c r="H46" s="14"/>
    </row>
    <row r="47" spans="1:9" x14ac:dyDescent="0.25">
      <c r="A47" s="13" t="s">
        <v>23</v>
      </c>
      <c r="B47" s="14"/>
      <c r="C47" s="14"/>
      <c r="D47" s="14"/>
      <c r="E47" s="14"/>
      <c r="F47" s="14"/>
      <c r="G47" s="14"/>
      <c r="H47" s="14"/>
    </row>
    <row r="48" spans="1:9" x14ac:dyDescent="0.25">
      <c r="A48" s="14"/>
      <c r="B48" s="14"/>
      <c r="C48" s="14"/>
      <c r="D48" s="14"/>
      <c r="E48" s="14"/>
      <c r="F48" s="14"/>
      <c r="G48" s="14"/>
      <c r="H48" s="14"/>
    </row>
    <row r="49" spans="1:8" x14ac:dyDescent="0.25">
      <c r="A49" s="14"/>
      <c r="B49" s="14"/>
      <c r="C49" s="14"/>
      <c r="D49" s="14"/>
      <c r="E49" s="14"/>
      <c r="F49" s="14"/>
      <c r="G49" s="14"/>
      <c r="H49" s="14"/>
    </row>
    <row r="50" spans="1:8" x14ac:dyDescent="0.25">
      <c r="A50" s="14"/>
      <c r="B50" s="14"/>
      <c r="C50" s="14"/>
      <c r="D50" s="14"/>
      <c r="E50" s="14"/>
      <c r="F50" s="14"/>
      <c r="G50" s="14"/>
      <c r="H50" s="14"/>
    </row>
    <row r="51" spans="1:8" x14ac:dyDescent="0.25">
      <c r="A51" s="14"/>
      <c r="B51" s="14"/>
      <c r="C51" s="14"/>
      <c r="D51" s="14"/>
      <c r="E51" s="14"/>
      <c r="F51" s="14"/>
      <c r="G51" s="14"/>
      <c r="H51" s="14"/>
    </row>
    <row r="53" spans="1:8" x14ac:dyDescent="0.25">
      <c r="A53" s="5" t="s">
        <v>20</v>
      </c>
    </row>
    <row r="54" spans="1:8" x14ac:dyDescent="0.25">
      <c r="A54" s="5" t="s">
        <v>21</v>
      </c>
    </row>
    <row r="56" spans="1:8" x14ac:dyDescent="0.25">
      <c r="A56" s="13" t="s">
        <v>24</v>
      </c>
      <c r="B56" s="14"/>
      <c r="C56" s="14"/>
      <c r="D56" s="14"/>
      <c r="E56" s="14"/>
      <c r="F56" s="14"/>
      <c r="G56" s="14"/>
      <c r="H56" s="14"/>
    </row>
    <row r="57" spans="1:8" x14ac:dyDescent="0.25">
      <c r="A57" s="14"/>
      <c r="B57" s="14"/>
      <c r="C57" s="14"/>
      <c r="D57" s="14"/>
      <c r="E57" s="14"/>
      <c r="F57" s="14"/>
      <c r="G57" s="14"/>
      <c r="H57" s="14"/>
    </row>
    <row r="58" spans="1:8" x14ac:dyDescent="0.25">
      <c r="A58" s="14"/>
      <c r="B58" s="14"/>
      <c r="C58" s="14"/>
      <c r="D58" s="14"/>
      <c r="E58" s="14"/>
      <c r="F58" s="14"/>
      <c r="G58" s="14"/>
      <c r="H58" s="14"/>
    </row>
    <row r="59" spans="1:8" x14ac:dyDescent="0.25">
      <c r="A59" s="14"/>
      <c r="B59" s="14"/>
      <c r="C59" s="14"/>
      <c r="D59" s="14"/>
      <c r="E59" s="14"/>
      <c r="F59" s="14"/>
      <c r="G59" s="14"/>
      <c r="H59" s="14"/>
    </row>
    <row r="60" spans="1:8" x14ac:dyDescent="0.25">
      <c r="A60" s="14"/>
      <c r="B60" s="14"/>
      <c r="C60" s="14"/>
      <c r="D60" s="14"/>
      <c r="E60" s="14"/>
      <c r="F60" s="14"/>
      <c r="G60" s="14"/>
      <c r="H60" s="14"/>
    </row>
    <row r="63" spans="1:8" x14ac:dyDescent="0.25">
      <c r="A63" s="5" t="s">
        <v>22</v>
      </c>
    </row>
    <row r="65" spans="1:8" x14ac:dyDescent="0.25">
      <c r="A65" s="13" t="s">
        <v>18</v>
      </c>
      <c r="B65" s="14"/>
      <c r="C65" s="14"/>
      <c r="D65" s="14"/>
      <c r="E65" s="14"/>
      <c r="F65" s="14"/>
      <c r="G65" s="14"/>
      <c r="H65" s="14"/>
    </row>
    <row r="66" spans="1:8" x14ac:dyDescent="0.25">
      <c r="A66" s="14"/>
      <c r="B66" s="14"/>
      <c r="C66" s="14"/>
      <c r="D66" s="14"/>
      <c r="E66" s="14"/>
      <c r="F66" s="14"/>
      <c r="G66" s="14"/>
      <c r="H66" s="14"/>
    </row>
    <row r="67" spans="1:8" x14ac:dyDescent="0.25">
      <c r="A67" s="14"/>
      <c r="B67" s="14"/>
      <c r="C67" s="14"/>
      <c r="D67" s="14"/>
      <c r="E67" s="14"/>
      <c r="F67" s="14"/>
      <c r="G67" s="14"/>
      <c r="H67" s="14"/>
    </row>
    <row r="68" spans="1:8" x14ac:dyDescent="0.25">
      <c r="A68" s="14"/>
      <c r="B68" s="14"/>
      <c r="C68" s="14"/>
      <c r="D68" s="14"/>
      <c r="E68" s="14"/>
      <c r="F68" s="14"/>
      <c r="G68" s="14"/>
      <c r="H68" s="14"/>
    </row>
    <row r="69" spans="1:8" x14ac:dyDescent="0.25">
      <c r="A69" s="14"/>
      <c r="B69" s="14"/>
      <c r="C69" s="14"/>
      <c r="D69" s="14"/>
      <c r="E69" s="14"/>
      <c r="F69" s="14"/>
      <c r="G69" s="14"/>
      <c r="H69" s="14"/>
    </row>
  </sheetData>
  <mergeCells count="11">
    <mergeCell ref="A65:H69"/>
    <mergeCell ref="A56:H60"/>
    <mergeCell ref="A47:H51"/>
    <mergeCell ref="A38:I38"/>
    <mergeCell ref="A42:H46"/>
    <mergeCell ref="B6:H6"/>
    <mergeCell ref="C9:H9"/>
    <mergeCell ref="G15:H15"/>
    <mergeCell ref="A23:I23"/>
    <mergeCell ref="A27:H31"/>
    <mergeCell ref="C8:G8"/>
  </mergeCells>
  <conditionalFormatting sqref="I21">
    <cfRule type="cellIs" dxfId="1" priority="2" operator="greaterThan">
      <formula>2.5</formula>
    </cfRule>
  </conditionalFormatting>
  <conditionalFormatting sqref="I36">
    <cfRule type="cellIs" dxfId="0" priority="1" operator="greaterThan">
      <formula>2.5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  <rowBreaks count="1" manualBreakCount="1">
    <brk id="5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Štefanides Lucia</dc:creator>
  <cp:lastModifiedBy>Jan Šebrle</cp:lastModifiedBy>
  <cp:lastPrinted>2018-07-02T08:49:07Z</cp:lastPrinted>
  <dcterms:created xsi:type="dcterms:W3CDTF">2016-04-28T08:16:34Z</dcterms:created>
  <dcterms:modified xsi:type="dcterms:W3CDTF">2018-12-21T10:13:52Z</dcterms:modified>
</cp:coreProperties>
</file>